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lio\Dropbox\Club Applications\2026\Application Form\"/>
    </mc:Choice>
  </mc:AlternateContent>
  <xr:revisionPtr revIDLastSave="0" documentId="8_{1BE96877-2993-4C98-A034-22A19865E3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lub information " sheetId="3" r:id="rId1"/>
    <sheet name="2026 OCSL TEAMS" sheetId="1" r:id="rId2"/>
    <sheet name="Deadlines" sheetId="5" r:id="rId3"/>
    <sheet name="Do Not Edit " sheetId="2" state="hidden" r:id="rId4"/>
    <sheet name="Do Not Edit 2" sheetId="4" state="hidden" r:id="rId5"/>
  </sheets>
  <definedNames>
    <definedName name="Competitive">Table58[[Competitive ]]</definedName>
    <definedName name="Level">Table32[Level]</definedName>
    <definedName name="Recreational">Table69[[Recreational ]]</definedName>
    <definedName name="Regional">Table4[[Regional ]]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I20" i="1" l="1"/>
  <c r="I28" i="1"/>
  <c r="I22" i="1"/>
  <c r="I14" i="1"/>
  <c r="I18" i="1"/>
  <c r="I26" i="1"/>
  <c r="I19" i="1"/>
  <c r="I27" i="1"/>
  <c r="I23" i="1"/>
  <c r="I12" i="1"/>
  <c r="I16" i="1"/>
  <c r="I24" i="1"/>
  <c r="I17" i="1"/>
  <c r="I25" i="1"/>
  <c r="I15" i="1"/>
  <c r="I9" i="1"/>
  <c r="I8" i="1"/>
  <c r="I21" i="1"/>
  <c r="I13" i="1"/>
  <c r="I11" i="1"/>
  <c r="I10" i="1"/>
  <c r="H29" i="1"/>
  <c r="E29" i="1"/>
  <c r="I29" i="1" l="1"/>
</calcChain>
</file>

<file path=xl/sharedStrings.xml><?xml version="1.0" encoding="utf-8"?>
<sst xmlns="http://schemas.openxmlformats.org/spreadsheetml/2006/main" count="295" uniqueCount="128">
  <si>
    <t xml:space="preserve">Division </t>
  </si>
  <si>
    <t xml:space="preserve">MP </t>
  </si>
  <si>
    <t>MC1</t>
  </si>
  <si>
    <t>MC2</t>
  </si>
  <si>
    <t>MC3</t>
  </si>
  <si>
    <t>MC4</t>
  </si>
  <si>
    <t>MC5</t>
  </si>
  <si>
    <t>WP</t>
  </si>
  <si>
    <t>WC1</t>
  </si>
  <si>
    <t>WC2</t>
  </si>
  <si>
    <t>WC3</t>
  </si>
  <si>
    <t>WC4</t>
  </si>
  <si>
    <t>WC5</t>
  </si>
  <si>
    <t>MR1</t>
  </si>
  <si>
    <t>MR2</t>
  </si>
  <si>
    <t>MR3</t>
  </si>
  <si>
    <t>MR4</t>
  </si>
  <si>
    <t>MR5</t>
  </si>
  <si>
    <t>MR6</t>
  </si>
  <si>
    <t>WR1</t>
  </si>
  <si>
    <t>WR2</t>
  </si>
  <si>
    <t>WR3</t>
  </si>
  <si>
    <t>WR4</t>
  </si>
  <si>
    <t>W30</t>
  </si>
  <si>
    <t xml:space="preserve">COED </t>
  </si>
  <si>
    <t>OT1</t>
  </si>
  <si>
    <t>OT2</t>
  </si>
  <si>
    <t>OT3</t>
  </si>
  <si>
    <t>OT4</t>
  </si>
  <si>
    <t>OT5</t>
  </si>
  <si>
    <t>OT6</t>
  </si>
  <si>
    <t>OT7</t>
  </si>
  <si>
    <t>MOT1</t>
  </si>
  <si>
    <t>MOT2</t>
  </si>
  <si>
    <t>MOT3</t>
  </si>
  <si>
    <t>ERSL</t>
  </si>
  <si>
    <t>NEW</t>
  </si>
  <si>
    <t xml:space="preserve">Regional </t>
  </si>
  <si>
    <t xml:space="preserve">Competitive </t>
  </si>
  <si>
    <t>Recreational</t>
  </si>
  <si>
    <t>Level</t>
  </si>
  <si>
    <t>Total</t>
  </si>
  <si>
    <t xml:space="preserve">Premium </t>
  </si>
  <si>
    <t xml:space="preserve">Lit </t>
  </si>
  <si>
    <t>Standard</t>
  </si>
  <si>
    <t>Season</t>
  </si>
  <si>
    <t>LEVEL</t>
  </si>
  <si>
    <t>COST</t>
  </si>
  <si>
    <t>REQUEST FIELD TYPE (IF REQUIRED)</t>
  </si>
  <si>
    <t>COST OF FIELD</t>
  </si>
  <si>
    <t>TOTAL COST</t>
  </si>
  <si>
    <t xml:space="preserve">Ottawa Carleton Soccer League </t>
  </si>
  <si>
    <t>Field Type</t>
  </si>
  <si>
    <t xml:space="preserve">Recreational </t>
  </si>
  <si>
    <t>Club Name:</t>
  </si>
  <si>
    <t xml:space="preserve">Club Rep Name: </t>
  </si>
  <si>
    <t xml:space="preserve">Club Name </t>
  </si>
  <si>
    <t xml:space="preserve">Club Mailing Address </t>
  </si>
  <si>
    <t xml:space="preserve">Club Telephone Number </t>
  </si>
  <si>
    <t xml:space="preserve">Club Contacts </t>
  </si>
  <si>
    <t xml:space="preserve">President </t>
  </si>
  <si>
    <t xml:space="preserve">Treasurer </t>
  </si>
  <si>
    <t xml:space="preserve">Field Assignor </t>
  </si>
  <si>
    <t xml:space="preserve">Discipline Rep </t>
  </si>
  <si>
    <t xml:space="preserve">Club Rep 1 </t>
  </si>
  <si>
    <t xml:space="preserve">Club Rep 2 </t>
  </si>
  <si>
    <t xml:space="preserve">Registrar </t>
  </si>
  <si>
    <t xml:space="preserve">Office </t>
  </si>
  <si>
    <t xml:space="preserve">Name </t>
  </si>
  <si>
    <t xml:space="preserve">Email Address </t>
  </si>
  <si>
    <t xml:space="preserve">Telephone Number </t>
  </si>
  <si>
    <t xml:space="preserve">Who at the club should be receiving invoices and account statements? </t>
  </si>
  <si>
    <t xml:space="preserve">OT Tuesday </t>
  </si>
  <si>
    <t>TEAM NAME (as shown on website)</t>
  </si>
  <si>
    <t>Regional</t>
  </si>
  <si>
    <t>Competitive</t>
  </si>
  <si>
    <t xml:space="preserve"> Team Fees</t>
  </si>
  <si>
    <t>Application</t>
  </si>
  <si>
    <t>Field Fees</t>
  </si>
  <si>
    <t>Withdrawal</t>
  </si>
  <si>
    <t>MP</t>
  </si>
  <si>
    <t>PREFEERED FIELD (give top 2-3 choices)</t>
  </si>
  <si>
    <t>U21M</t>
  </si>
  <si>
    <t>U21W</t>
  </si>
  <si>
    <t>MOT4</t>
  </si>
  <si>
    <t>MC4-Sun</t>
  </si>
  <si>
    <t>MC2-Mon</t>
  </si>
  <si>
    <t>WP-Mon</t>
  </si>
  <si>
    <t>WC1-Wed</t>
  </si>
  <si>
    <t>WC2-Tues</t>
  </si>
  <si>
    <t>WC3-Sun</t>
  </si>
  <si>
    <t>MP-Thu</t>
  </si>
  <si>
    <t>MC1-Tue</t>
  </si>
  <si>
    <t>MC3-Thu</t>
  </si>
  <si>
    <t>OT1-Fri</t>
  </si>
  <si>
    <t>OT2-Fri</t>
  </si>
  <si>
    <t>OT3-Fri</t>
  </si>
  <si>
    <t>OT4-Fri</t>
  </si>
  <si>
    <t>OT5-Fri</t>
  </si>
  <si>
    <t>OT6-Fri</t>
  </si>
  <si>
    <t>OT7-Fri</t>
  </si>
  <si>
    <t>OT8-Fri</t>
  </si>
  <si>
    <t>MOT4-Fri</t>
  </si>
  <si>
    <t>MOT3-Fri</t>
  </si>
  <si>
    <t>MOT2-Fri</t>
  </si>
  <si>
    <t>MOT1-Fri</t>
  </si>
  <si>
    <t>Referee Rep</t>
  </si>
  <si>
    <t>MR1-Thu</t>
  </si>
  <si>
    <t>MR2-Mon</t>
  </si>
  <si>
    <t>MR3-Wed</t>
  </si>
  <si>
    <t>MR4-Tue</t>
  </si>
  <si>
    <t>MR5-Mon</t>
  </si>
  <si>
    <t>MR6-Wed</t>
  </si>
  <si>
    <t>WR1-Thu</t>
  </si>
  <si>
    <t>WR2-Tue</t>
  </si>
  <si>
    <t>WR3-Wed</t>
  </si>
  <si>
    <t>WR4-Mon</t>
  </si>
  <si>
    <t>EOSL</t>
  </si>
  <si>
    <t>U21W-A-Thu</t>
  </si>
  <si>
    <t>U21W-B-Thu</t>
  </si>
  <si>
    <t>DIVISON IN 2025</t>
  </si>
  <si>
    <t>REQUESTED DIVISON IN 2026</t>
  </si>
  <si>
    <t xml:space="preserve">2026 Club Information </t>
  </si>
  <si>
    <t>U21M Prem</t>
  </si>
  <si>
    <t>U21M C1</t>
  </si>
  <si>
    <t>OT55-Fri</t>
  </si>
  <si>
    <t>U21MPrem-Wed</t>
  </si>
  <si>
    <t>U21MC1-Wed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</si>
</sst>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/>
    <xf numFmtId="0" fontId="5" fillId="0" borderId="1" xfId="0" applyFont="1" applyBorder="1"/>
    <xf numFmtId="0" fontId="4" fillId="0" borderId="0" xfId="0" applyFont="1"/>
    <xf numFmtId="0" fontId="4" fillId="0" borderId="1" xfId="0" applyFont="1" applyBorder="1"/>
    <xf numFmtId="164" fontId="4" fillId="0" borderId="1" xfId="0" applyNumberFormat="1" applyFont="1" applyBorder="1"/>
    <xf numFmtId="16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1847850</xdr:colOff>
      <xdr:row>0</xdr:row>
      <xdr:rowOff>1276173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46B9D8-6A9B-4F39-8B9B-3A957683D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847850" cy="12761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B471FC-A25A-44A2-91A0-16FAEC9EBD84}" name="Table3" displayName="Table3" ref="A1:A4" totalsRowShown="0">
  <autoFilter ref="A1:A4" xr:uid="{1A05F6C1-608D-46FB-849C-83134EF30267}"/>
  <tableColumns count="1">
    <tableColumn id="1" xr3:uid="{FBD69FA2-6490-429C-AEE9-59908C3B647E}" name="Level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278529-7DC0-41AD-8B5A-5A196C894CCD}" name="Table4" displayName="Table4" ref="H1:H3" totalsRowShown="0">
  <autoFilter ref="H1:H3" xr:uid="{7110F892-0DBE-408A-A475-FC06C91C0001}"/>
  <tableColumns count="1">
    <tableColumn id="1" xr3:uid="{37759418-1721-4DB7-BA41-AA5E83074876}" name="Regional 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41FE603-91BF-4A6F-9FFF-DE9805C0DB0C}" name="Table5" displayName="Table5" ref="J1:J11" totalsRowShown="0">
  <autoFilter ref="J1:J11" xr:uid="{F0FE259C-1B8A-482F-8A12-9CC9CCEC5157}"/>
  <tableColumns count="1">
    <tableColumn id="1" xr3:uid="{91E3C4F9-1995-4920-9208-21FF3231A708}" name="Competitive 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ECFA4B0-E617-421A-B072-6910E1D0A1C6}" name="Table6" displayName="Table6" ref="L1:L24" totalsRowShown="0">
  <autoFilter ref="L1:L24" xr:uid="{3A586EAB-5C21-4C61-9FFF-8BA366CB5542}"/>
  <tableColumns count="1">
    <tableColumn id="1" xr3:uid="{4F3AAE7D-FB37-4B0E-BC12-484ECCE4E168}" name="Recreational 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422332-4743-4484-BE43-14E970E13EAE}" name="Table32" displayName="Table32" ref="A1:A4" totalsRowShown="0">
  <autoFilter ref="A1:A4" xr:uid="{E6422332-4743-4484-BE43-14E970E13EAE}"/>
  <tableColumns count="1">
    <tableColumn id="1" xr3:uid="{B00EADDF-76A0-4A52-B6DF-C3DDAEB0F6D0}" name="Level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649981-2BE9-44B1-B4A5-417516646CD3}" name="Table43" displayName="Table43" ref="H1:H3" totalsRowShown="0">
  <autoFilter ref="H1:H3" xr:uid="{BC649981-2BE9-44B1-B4A5-417516646CD3}"/>
  <tableColumns count="1">
    <tableColumn id="1" xr3:uid="{4673AA8E-E3BC-4814-A4AE-BC7CE9C31693}" name="Regional 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75468BF-D2F8-4B73-BE5B-5A34672E53BA}" name="Table58" displayName="Table58" ref="J1:J11" totalsRowShown="0">
  <autoFilter ref="J1:J11" xr:uid="{975468BF-D2F8-4B73-BE5B-5A34672E53BA}"/>
  <tableColumns count="1">
    <tableColumn id="1" xr3:uid="{77884BF4-1F8F-4E85-90A3-F194F7B06A03}" name="Competitive 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F7119FF-A73A-4B4B-A192-E0BE1544918E}" name="Table69" displayName="Table69" ref="L1:L24" totalsRowShown="0">
  <autoFilter ref="L1:L24" xr:uid="{8F7119FF-A73A-4B4B-A192-E0BE1544918E}"/>
  <tableColumns count="1">
    <tableColumn id="1" xr3:uid="{E036DA9A-5B21-4914-8916-F46CABB8F18F}" name="Recreational 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EDA5D-A905-4120-B4D6-604F20F8776E}">
  <dimension ref="A1:D19"/>
  <sheetViews>
    <sheetView tabSelected="1" workbookViewId="0">
      <selection sqref="A1:B1"/>
    </sheetView>
  </sheetViews>
  <sheetFormatPr defaultRowHeight="14.25" x14ac:dyDescent="0.2"/>
  <cols>
    <col min="1" max="1" width="23.5703125" style="1" bestFit="1" customWidth="1"/>
    <col min="2" max="2" width="25.5703125" style="1" customWidth="1"/>
    <col min="3" max="3" width="24.28515625" style="1" customWidth="1"/>
    <col min="4" max="4" width="19.140625" style="1" customWidth="1"/>
    <col min="5" max="16384" width="9.140625" style="1"/>
  </cols>
  <sheetData>
    <row r="1" spans="1:4" ht="15" x14ac:dyDescent="0.25">
      <c r="A1" s="21" t="s">
        <v>122</v>
      </c>
      <c r="B1" s="21"/>
    </row>
    <row r="3" spans="1:4" x14ac:dyDescent="0.2">
      <c r="A3" s="2" t="s">
        <v>56</v>
      </c>
      <c r="B3" s="2"/>
    </row>
    <row r="4" spans="1:4" x14ac:dyDescent="0.2">
      <c r="A4" s="2" t="s">
        <v>57</v>
      </c>
      <c r="B4" s="2"/>
    </row>
    <row r="5" spans="1:4" x14ac:dyDescent="0.2">
      <c r="A5" s="2" t="s">
        <v>58</v>
      </c>
      <c r="B5" s="2"/>
    </row>
    <row r="7" spans="1:4" ht="15" x14ac:dyDescent="0.25">
      <c r="A7" s="3" t="s">
        <v>59</v>
      </c>
    </row>
    <row r="8" spans="1:4" x14ac:dyDescent="0.2">
      <c r="B8" s="1" t="s">
        <v>68</v>
      </c>
      <c r="C8" s="1" t="s">
        <v>69</v>
      </c>
      <c r="D8" s="1" t="s">
        <v>70</v>
      </c>
    </row>
    <row r="9" spans="1:4" x14ac:dyDescent="0.2">
      <c r="A9" s="2" t="s">
        <v>60</v>
      </c>
      <c r="B9" s="2"/>
      <c r="C9" s="2"/>
      <c r="D9" s="2"/>
    </row>
    <row r="10" spans="1:4" x14ac:dyDescent="0.2">
      <c r="A10" s="2" t="s">
        <v>61</v>
      </c>
      <c r="B10" s="2"/>
      <c r="C10" s="2"/>
      <c r="D10" s="2"/>
    </row>
    <row r="11" spans="1:4" x14ac:dyDescent="0.2">
      <c r="A11" s="2" t="s">
        <v>62</v>
      </c>
      <c r="B11" s="2"/>
      <c r="C11" s="2"/>
      <c r="D11" s="2"/>
    </row>
    <row r="12" spans="1:4" x14ac:dyDescent="0.2">
      <c r="A12" s="2" t="s">
        <v>63</v>
      </c>
      <c r="B12" s="2"/>
      <c r="C12" s="2"/>
      <c r="D12" s="2"/>
    </row>
    <row r="13" spans="1:4" x14ac:dyDescent="0.2">
      <c r="A13" s="2" t="s">
        <v>66</v>
      </c>
      <c r="B13" s="2"/>
      <c r="C13" s="2"/>
      <c r="D13" s="2"/>
    </row>
    <row r="14" spans="1:4" x14ac:dyDescent="0.2">
      <c r="A14" s="2" t="s">
        <v>64</v>
      </c>
      <c r="B14" s="2"/>
      <c r="C14" s="2"/>
      <c r="D14" s="2"/>
    </row>
    <row r="15" spans="1:4" x14ac:dyDescent="0.2">
      <c r="A15" s="2" t="s">
        <v>65</v>
      </c>
      <c r="B15" s="2"/>
      <c r="C15" s="2"/>
      <c r="D15" s="2"/>
    </row>
    <row r="16" spans="1:4" x14ac:dyDescent="0.2">
      <c r="A16" s="2" t="s">
        <v>106</v>
      </c>
      <c r="B16" s="2"/>
      <c r="C16" s="2"/>
      <c r="D16" s="2"/>
    </row>
    <row r="17" spans="1:4" x14ac:dyDescent="0.2">
      <c r="A17" s="2" t="s">
        <v>67</v>
      </c>
      <c r="B17" s="2"/>
      <c r="C17" s="2"/>
      <c r="D17" s="2"/>
    </row>
    <row r="19" spans="1:4" x14ac:dyDescent="0.2">
      <c r="A19" s="22" t="s">
        <v>71</v>
      </c>
      <c r="B19" s="22"/>
      <c r="C19" s="22"/>
      <c r="D19" s="2"/>
    </row>
  </sheetData>
  <mergeCells count="2">
    <mergeCell ref="A1:B1"/>
    <mergeCell ref="A19:C19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workbookViewId="0">
      <selection activeCell="A8" sqref="A8"/>
    </sheetView>
  </sheetViews>
  <sheetFormatPr defaultColWidth="8.85546875" defaultRowHeight="12.75" x14ac:dyDescent="0.2"/>
  <cols>
    <col min="1" max="1" width="34.7109375" style="4" customWidth="1"/>
    <col min="2" max="2" width="19.7109375" style="4" customWidth="1"/>
    <col min="3" max="3" width="19.42578125" style="4" customWidth="1"/>
    <col min="4" max="4" width="28.140625" style="4" customWidth="1"/>
    <col min="5" max="5" width="10" style="6" customWidth="1"/>
    <col min="6" max="6" width="38" style="4" customWidth="1"/>
    <col min="7" max="7" width="38.5703125" style="4" customWidth="1"/>
    <col min="8" max="8" width="17" style="4" customWidth="1"/>
    <col min="9" max="9" width="16" style="4" customWidth="1"/>
    <col min="10" max="16384" width="8.85546875" style="4"/>
  </cols>
  <sheetData>
    <row r="1" spans="1:9" ht="111" customHeight="1" x14ac:dyDescent="0.2">
      <c r="A1" s="23"/>
      <c r="B1" s="23"/>
      <c r="C1" s="23"/>
      <c r="D1" s="23"/>
      <c r="E1" s="23"/>
      <c r="F1" s="23"/>
      <c r="G1" s="23"/>
      <c r="H1" s="23"/>
      <c r="I1" s="23"/>
    </row>
    <row r="2" spans="1:9" x14ac:dyDescent="0.2">
      <c r="A2" s="5" t="s">
        <v>51</v>
      </c>
      <c r="B2" s="4" t="s">
        <v>45</v>
      </c>
      <c r="C2" s="4">
        <v>2026</v>
      </c>
    </row>
    <row r="3" spans="1:9" x14ac:dyDescent="0.2">
      <c r="A3" s="5"/>
    </row>
    <row r="4" spans="1:9" ht="13.5" thickBot="1" x14ac:dyDescent="0.25">
      <c r="A4" s="7" t="s">
        <v>54</v>
      </c>
      <c r="B4" s="24"/>
      <c r="C4" s="24"/>
    </row>
    <row r="5" spans="1:9" ht="13.5" thickBot="1" x14ac:dyDescent="0.25">
      <c r="A5" s="8" t="s">
        <v>55</v>
      </c>
      <c r="B5" s="25"/>
      <c r="C5" s="25"/>
    </row>
    <row r="7" spans="1:9" ht="24.95" customHeight="1" x14ac:dyDescent="0.2">
      <c r="A7" s="9" t="s">
        <v>73</v>
      </c>
      <c r="B7" s="9" t="s">
        <v>46</v>
      </c>
      <c r="C7" s="9" t="s">
        <v>120</v>
      </c>
      <c r="D7" s="9" t="s">
        <v>121</v>
      </c>
      <c r="E7" s="10" t="s">
        <v>47</v>
      </c>
      <c r="F7" s="9" t="s">
        <v>48</v>
      </c>
      <c r="G7" s="9" t="s">
        <v>81</v>
      </c>
      <c r="H7" s="9" t="s">
        <v>49</v>
      </c>
      <c r="I7" s="9" t="s">
        <v>50</v>
      </c>
    </row>
    <row r="8" spans="1:9" x14ac:dyDescent="0.2">
      <c r="A8" s="11"/>
      <c r="B8" s="11"/>
      <c r="C8" s="11"/>
      <c r="D8" s="11"/>
      <c r="E8" s="12">
        <f>IF(B8='Do Not Edit '!A2,630,IF(B8='Do Not Edit '!A3,565,IF(B8='Do Not Edit '!A4,540,0)))</f>
        <v>0</v>
      </c>
      <c r="F8" s="11"/>
      <c r="G8" s="11"/>
      <c r="H8" s="12">
        <f>IF(F8='Do Not Edit '!E2,2755,IF(F8='Do Not Edit '!E3,1750,IF(F8='Do Not Edit '!E4,1115,0)))</f>
        <v>0</v>
      </c>
      <c r="I8" s="12">
        <f>E8+H8</f>
        <v>0</v>
      </c>
    </row>
    <row r="9" spans="1:9" x14ac:dyDescent="0.2">
      <c r="A9" s="11"/>
      <c r="B9" s="11"/>
      <c r="C9" s="11"/>
      <c r="D9" s="11"/>
      <c r="E9" s="12">
        <f>IF(B9='Do Not Edit '!A2,630,IF(B9='Do Not Edit '!A3,565,IF(B9='Do Not Edit '!A4,540,0)))</f>
        <v>0</v>
      </c>
      <c r="F9" s="11"/>
      <c r="G9" s="11"/>
      <c r="H9" s="12">
        <f>IF(F9='Do Not Edit '!E2,2755,IF(F9='Do Not Edit '!E3,1750,IF(F9='Do Not Edit '!E4,1115,0)))</f>
        <v>0</v>
      </c>
      <c r="I9" s="12">
        <f t="shared" ref="I9:I28" si="0">E9+H9</f>
        <v>0</v>
      </c>
    </row>
    <row r="10" spans="1:9" x14ac:dyDescent="0.2">
      <c r="A10" s="11"/>
      <c r="B10" s="11"/>
      <c r="C10" s="11"/>
      <c r="D10" s="11"/>
      <c r="E10" s="12">
        <f>IF(B10='Do Not Edit '!A2,630,IF(B10='Do Not Edit '!A3,565,IF(B10='Do Not Edit '!A4,540,0)))</f>
        <v>0</v>
      </c>
      <c r="F10" s="11"/>
      <c r="G10" s="11"/>
      <c r="H10" s="12">
        <f>IF(F10='Do Not Edit '!E2,2755,IF(F10='Do Not Edit '!E3,1750,IF(F10='Do Not Edit '!E4,1115,0)))</f>
        <v>0</v>
      </c>
      <c r="I10" s="12">
        <f t="shared" si="0"/>
        <v>0</v>
      </c>
    </row>
    <row r="11" spans="1:9" x14ac:dyDescent="0.2">
      <c r="A11" s="11"/>
      <c r="B11" s="11"/>
      <c r="C11" s="11"/>
      <c r="D11" s="11"/>
      <c r="E11" s="12">
        <f>IF(B11='Do Not Edit '!A2,630,IF(B11='Do Not Edit '!A3,565,IF(B11='Do Not Edit '!A4,540,0)))</f>
        <v>0</v>
      </c>
      <c r="F11" s="11"/>
      <c r="G11" s="11"/>
      <c r="H11" s="12">
        <f>IF(F11='Do Not Edit '!E2,2755,IF(F11='Do Not Edit '!E3,1750,IF(F11='Do Not Edit '!E4,1115,0)))</f>
        <v>0</v>
      </c>
      <c r="I11" s="12">
        <f t="shared" si="0"/>
        <v>0</v>
      </c>
    </row>
    <row r="12" spans="1:9" x14ac:dyDescent="0.2">
      <c r="A12" s="11"/>
      <c r="B12" s="11"/>
      <c r="C12" s="11"/>
      <c r="D12" s="11"/>
      <c r="E12" s="12">
        <f>IF(B12='Do Not Edit '!A2,630,IF(B12='Do Not Edit '!A3,565,IF(B12='Do Not Edit '!A4,540,0)))</f>
        <v>0</v>
      </c>
      <c r="F12" s="11"/>
      <c r="G12" s="11"/>
      <c r="H12" s="12">
        <f>IF(F12='Do Not Edit '!E2,2755,IF(F12='Do Not Edit '!E3,1750,IF(F12='Do Not Edit '!E4,1115,0)))</f>
        <v>0</v>
      </c>
      <c r="I12" s="12">
        <f t="shared" si="0"/>
        <v>0</v>
      </c>
    </row>
    <row r="13" spans="1:9" x14ac:dyDescent="0.2">
      <c r="A13" s="11"/>
      <c r="B13" s="11"/>
      <c r="C13" s="11"/>
      <c r="D13" s="11"/>
      <c r="E13" s="12">
        <f>IF(B13='Do Not Edit '!A2,630,IF(B13='Do Not Edit '!A3,565,IF(B13='Do Not Edit '!A4,540,0)))</f>
        <v>0</v>
      </c>
      <c r="F13" s="11"/>
      <c r="G13" s="11"/>
      <c r="H13" s="12">
        <f>IF(F13='Do Not Edit '!E2,2755,IF(F13='Do Not Edit '!E2,1750,IF(F13='Do Not Edit '!E4,1115,0)))</f>
        <v>0</v>
      </c>
      <c r="I13" s="12">
        <f t="shared" si="0"/>
        <v>0</v>
      </c>
    </row>
    <row r="14" spans="1:9" x14ac:dyDescent="0.2">
      <c r="A14" s="11"/>
      <c r="B14" s="11"/>
      <c r="C14" s="11"/>
      <c r="D14" s="11"/>
      <c r="E14" s="12">
        <f>IF(B14='Do Not Edit '!A2,630,IF(B14='Do Not Edit '!A3,565,IF(B14='Do Not Edit '!A4,540,0)))</f>
        <v>0</v>
      </c>
      <c r="F14" s="11"/>
      <c r="G14" s="11"/>
      <c r="H14" s="12">
        <f>IF(F14='Do Not Edit '!E2,2755,IF(F14='Do Not Edit '!E3,1750,IF(F14='Do Not Edit '!E4,1115,0)))</f>
        <v>0</v>
      </c>
      <c r="I14" s="12">
        <f t="shared" si="0"/>
        <v>0</v>
      </c>
    </row>
    <row r="15" spans="1:9" x14ac:dyDescent="0.2">
      <c r="A15" s="11"/>
      <c r="B15" s="11"/>
      <c r="C15" s="11"/>
      <c r="D15" s="11"/>
      <c r="E15" s="12">
        <f>IF(B15='Do Not Edit '!A2,630,IF(B15='Do Not Edit '!A3,565,IF(B15='Do Not Edit '!A4,540,0)))</f>
        <v>0</v>
      </c>
      <c r="F15" s="11"/>
      <c r="G15" s="11"/>
      <c r="H15" s="12">
        <f>IF(F15='Do Not Edit '!E2,2755,IF(F15='Do Not Edit '!E3,1750,IF(F15='Do Not Edit '!E4,1115,0)))</f>
        <v>0</v>
      </c>
      <c r="I15" s="12">
        <f t="shared" si="0"/>
        <v>0</v>
      </c>
    </row>
    <row r="16" spans="1:9" x14ac:dyDescent="0.2">
      <c r="A16" s="11"/>
      <c r="B16" s="11"/>
      <c r="C16" s="11"/>
      <c r="D16" s="11"/>
      <c r="E16" s="12">
        <f>IF(B16='Do Not Edit '!A2,630,IF(B16='Do Not Edit '!A3,565,IF(B16='Do Not Edit '!A4,540,0)))</f>
        <v>0</v>
      </c>
      <c r="F16" s="11"/>
      <c r="G16" s="11"/>
      <c r="H16" s="12">
        <f>IF(F16='Do Not Edit '!E2,2755,IF(F16='Do Not Edit '!E3,1750,IF(F16='Do Not Edit '!E4,1115,0)))</f>
        <v>0</v>
      </c>
      <c r="I16" s="12">
        <f t="shared" si="0"/>
        <v>0</v>
      </c>
    </row>
    <row r="17" spans="1:9" x14ac:dyDescent="0.2">
      <c r="A17" s="11"/>
      <c r="B17" s="11"/>
      <c r="C17" s="11"/>
      <c r="D17" s="11"/>
      <c r="E17" s="12">
        <f>IF(B17='Do Not Edit '!A2,630,IF(B17='Do Not Edit '!A3,565,IF(B17='Do Not Edit '!A4,540,0)))</f>
        <v>0</v>
      </c>
      <c r="F17" s="11"/>
      <c r="G17" s="11"/>
      <c r="H17" s="12">
        <f>IF(F17='Do Not Edit '!E2,2755,IF(F17='Do Not Edit '!E3,1750,IF(F17='Do Not Edit '!E4,1115,0)))</f>
        <v>0</v>
      </c>
      <c r="I17" s="12">
        <f t="shared" si="0"/>
        <v>0</v>
      </c>
    </row>
    <row r="18" spans="1:9" x14ac:dyDescent="0.2">
      <c r="A18" s="11"/>
      <c r="B18" s="11"/>
      <c r="C18" s="11"/>
      <c r="D18" s="11"/>
      <c r="E18" s="12">
        <f>IF(B18='Do Not Edit '!A2,630,IF(B18='Do Not Edit '!A3,565,IF(B18='Do Not Edit '!A4,540,0)))</f>
        <v>0</v>
      </c>
      <c r="F18" s="11"/>
      <c r="G18" s="11"/>
      <c r="H18" s="12">
        <f>IF(F18='Do Not Edit '!E2,2755,IF(F18='Do Not Edit '!E3,1750,IF(F18='Do Not Edit '!E4,1115,0)))</f>
        <v>0</v>
      </c>
      <c r="I18" s="12">
        <f t="shared" si="0"/>
        <v>0</v>
      </c>
    </row>
    <row r="19" spans="1:9" x14ac:dyDescent="0.2">
      <c r="A19" s="11"/>
      <c r="B19" s="11"/>
      <c r="C19" s="11"/>
      <c r="D19" s="11"/>
      <c r="E19" s="12">
        <f>IF(B19='Do Not Edit '!A2,630,IF(B19='Do Not Edit '!A3,565,IF(B19='Do Not Edit '!A4,540,0)))</f>
        <v>0</v>
      </c>
      <c r="F19" s="11"/>
      <c r="G19" s="11"/>
      <c r="H19" s="12">
        <f>IF(F19='Do Not Edit '!E2,2755,IF(F19='Do Not Edit '!E3,1750,IF(F19='Do Not Edit '!E4,1115,0)))</f>
        <v>0</v>
      </c>
      <c r="I19" s="12">
        <f t="shared" si="0"/>
        <v>0</v>
      </c>
    </row>
    <row r="20" spans="1:9" x14ac:dyDescent="0.2">
      <c r="A20" s="11"/>
      <c r="B20" s="11"/>
      <c r="C20" s="11"/>
      <c r="D20" s="11"/>
      <c r="E20" s="12">
        <f>IF(B20='Do Not Edit '!A2,630,IF(B20='Do Not Edit '!A3,565,IF(B20='Do Not Edit '!A4,540,0)))</f>
        <v>0</v>
      </c>
      <c r="F20" s="11"/>
      <c r="G20" s="11"/>
      <c r="H20" s="12">
        <f>IF(F20='Do Not Edit '!E2,2755,IF(F20='Do Not Edit '!E3,1750,IF(F20='Do Not Edit '!E4,1115,0)))</f>
        <v>0</v>
      </c>
      <c r="I20" s="12">
        <f t="shared" si="0"/>
        <v>0</v>
      </c>
    </row>
    <row r="21" spans="1:9" x14ac:dyDescent="0.2">
      <c r="A21" s="11"/>
      <c r="B21" s="11"/>
      <c r="C21" s="11"/>
      <c r="D21" s="11"/>
      <c r="E21" s="12">
        <f>IF(B21='Do Not Edit '!A2,630,IF(B21='Do Not Edit '!A3,565,IF(B21='Do Not Edit '!A4,540,0)))</f>
        <v>0</v>
      </c>
      <c r="F21" s="11"/>
      <c r="G21" s="11"/>
      <c r="H21" s="12">
        <f>IF(F21='Do Not Edit '!E2,2755,IF(F21='Do Not Edit '!E3,1750,IF(F21='Do Not Edit '!E4,1115,0)))</f>
        <v>0</v>
      </c>
      <c r="I21" s="12">
        <f t="shared" si="0"/>
        <v>0</v>
      </c>
    </row>
    <row r="22" spans="1:9" x14ac:dyDescent="0.2">
      <c r="A22" s="11"/>
      <c r="B22" s="11"/>
      <c r="C22" s="11"/>
      <c r="D22" s="11"/>
      <c r="E22" s="12">
        <f>IF(B22='Do Not Edit '!A2,6300,IF(B22='Do Not Edit '!A3,565,IF(B22='Do Not Edit '!A4,540,0)))</f>
        <v>0</v>
      </c>
      <c r="F22" s="11"/>
      <c r="G22" s="11"/>
      <c r="H22" s="12">
        <f>IF(F22='Do Not Edit '!E2,2755,IF(F22='Do Not Edit '!E3,1750,IF(F22='Do Not Edit '!E4,1115,0)))</f>
        <v>0</v>
      </c>
      <c r="I22" s="12">
        <f t="shared" si="0"/>
        <v>0</v>
      </c>
    </row>
    <row r="23" spans="1:9" x14ac:dyDescent="0.2">
      <c r="A23" s="11"/>
      <c r="B23" s="11"/>
      <c r="C23" s="11"/>
      <c r="D23" s="11"/>
      <c r="E23" s="12">
        <f>IF(B23='Do Not Edit '!A2,630,IF(B23='Do Not Edit '!A3,565,IF(B23='Do Not Edit '!A4,540,0)))</f>
        <v>0</v>
      </c>
      <c r="F23" s="11"/>
      <c r="G23" s="11"/>
      <c r="H23" s="12">
        <f>IF(F23='Do Not Edit '!E2,2755,IF(F23='Do Not Edit '!E3,1750,IF(F23='Do Not Edit '!E4,1115,0)))</f>
        <v>0</v>
      </c>
      <c r="I23" s="12">
        <f t="shared" si="0"/>
        <v>0</v>
      </c>
    </row>
    <row r="24" spans="1:9" x14ac:dyDescent="0.2">
      <c r="A24" s="11"/>
      <c r="B24" s="11"/>
      <c r="C24" s="11"/>
      <c r="D24" s="11"/>
      <c r="E24" s="12">
        <f>IF(B24='Do Not Edit '!A2,630,IF(B24='Do Not Edit '!A3,565,IF(B24='Do Not Edit '!A4,540,0)))</f>
        <v>0</v>
      </c>
      <c r="F24" s="11"/>
      <c r="G24" s="11"/>
      <c r="H24" s="12">
        <f>IF(F24='Do Not Edit '!E2,2755,IF(F24='Do Not Edit '!E3,1750,IF(F24='Do Not Edit '!E4,1115,0)))</f>
        <v>0</v>
      </c>
      <c r="I24" s="12">
        <f t="shared" si="0"/>
        <v>0</v>
      </c>
    </row>
    <row r="25" spans="1:9" x14ac:dyDescent="0.2">
      <c r="A25" s="11"/>
      <c r="B25" s="11"/>
      <c r="C25" s="11"/>
      <c r="D25" s="11"/>
      <c r="E25" s="12">
        <f>IF(B25='Do Not Edit '!A2,630,IF(B25='Do Not Edit '!A3,565,IF(B25='Do Not Edit '!A4,540,0)))</f>
        <v>0</v>
      </c>
      <c r="F25" s="11"/>
      <c r="G25" s="11"/>
      <c r="H25" s="12">
        <f>IF(F25='Do Not Edit '!E2,2755,IF(F25='Do Not Edit '!E3,1750,IF(F25='Do Not Edit '!E4,1115,0)))</f>
        <v>0</v>
      </c>
      <c r="I25" s="12">
        <f t="shared" si="0"/>
        <v>0</v>
      </c>
    </row>
    <row r="26" spans="1:9" x14ac:dyDescent="0.2">
      <c r="A26" s="13"/>
      <c r="B26" s="11"/>
      <c r="C26" s="11"/>
      <c r="D26" s="11"/>
      <c r="E26" s="12">
        <f>IF(B26='Do Not Edit '!A2,630,IF(B26='Do Not Edit '!A3,565,IF(B26='Do Not Edit '!A4,540,0)))</f>
        <v>0</v>
      </c>
      <c r="F26" s="11"/>
      <c r="G26" s="11"/>
      <c r="H26" s="12">
        <f>IF(F26='Do Not Edit '!E2,2755,IF(F26='Do Not Edit '!E3,1750,IF(F26='Do Not Edit '!E4,1115,0)))</f>
        <v>0</v>
      </c>
      <c r="I26" s="12">
        <f t="shared" si="0"/>
        <v>0</v>
      </c>
    </row>
    <row r="27" spans="1:9" x14ac:dyDescent="0.2">
      <c r="A27" s="11"/>
      <c r="B27" s="11"/>
      <c r="C27" s="11"/>
      <c r="D27" s="11"/>
      <c r="E27" s="12">
        <f>IF(B27='Do Not Edit '!A2,630,IF(B27='Do Not Edit '!A3,565,IF(B27='Do Not Edit '!A4,540,0)))</f>
        <v>0</v>
      </c>
      <c r="F27" s="11"/>
      <c r="G27" s="11"/>
      <c r="H27" s="12">
        <f>IF(F27='Do Not Edit '!E2,2755,IF(F27='Do Not Edit '!E3,1750,IF(F27='Do Not Edit '!E4,1115,0)))</f>
        <v>0</v>
      </c>
      <c r="I27" s="12">
        <f t="shared" si="0"/>
        <v>0</v>
      </c>
    </row>
    <row r="28" spans="1:9" x14ac:dyDescent="0.2">
      <c r="A28" s="11"/>
      <c r="B28" s="11"/>
      <c r="C28" s="11"/>
      <c r="D28" s="11"/>
      <c r="E28" s="12">
        <f>IF(B28='Do Not Edit '!A2,630,IF(B28='Do Not Edit '!A3,565,IF(B28='Do Not Edit '!A4,540,0)))</f>
        <v>0</v>
      </c>
      <c r="F28" s="11"/>
      <c r="G28" s="11"/>
      <c r="H28" s="12">
        <f>IF(F28='Do Not Edit '!E2,2755,IF(F28='Do Not Edit '!E3,1750,IF(F28='Do Not Edit '!E4,1115,0)))</f>
        <v>0</v>
      </c>
      <c r="I28" s="12">
        <f t="shared" si="0"/>
        <v>0</v>
      </c>
    </row>
    <row r="29" spans="1:9" s="14" customFormat="1" x14ac:dyDescent="0.2">
      <c r="B29" s="15"/>
      <c r="C29" s="15" t="s">
        <v>41</v>
      </c>
      <c r="D29" s="15"/>
      <c r="E29" s="16">
        <f>SUM(E8:E28)</f>
        <v>0</v>
      </c>
      <c r="F29" s="15"/>
      <c r="G29" s="15"/>
      <c r="H29" s="16">
        <f>SUM(H8:H28)</f>
        <v>0</v>
      </c>
      <c r="I29" s="16">
        <f>SUM(I8:I28)</f>
        <v>0</v>
      </c>
    </row>
  </sheetData>
  <mergeCells count="3">
    <mergeCell ref="A1:I1"/>
    <mergeCell ref="B4:C4"/>
    <mergeCell ref="B5:C5"/>
  </mergeCells>
  <dataValidations count="1">
    <dataValidation type="list" allowBlank="1" showInputMessage="1" showErrorMessage="1" sqref="B8:B28" xr:uid="{00000000-0002-0000-0000-000002000000}">
      <formula1>Level</formula1>
    </dataValidation>
  </dataValidations>
  <pageMargins left="0.7" right="0.7" top="0.75" bottom="0.75" header="0.3" footer="0.3"/>
  <pageSetup orientation="portrait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'Do Not Edit '!$E$2:$E$4</xm:f>
          </x14:formula1>
          <xm:sqref>F8:F29</xm:sqref>
        </x14:dataValidation>
        <x14:dataValidation type="list" allowBlank="1" showInputMessage="1" showErrorMessage="1" xr:uid="{1BBF3A82-2990-4CB6-9F3A-98F8725F279C}">
          <x14:formula1>
            <xm:f>Deadlines!$B$50:$B$85</xm:f>
          </x14:formula1>
          <xm:sqref>D8:D28</xm:sqref>
        </x14:dataValidation>
        <x14:dataValidation type="list" allowBlank="1" showInputMessage="1" showErrorMessage="1" xr:uid="{00000000-0002-0000-0000-000000000000}">
          <x14:formula1>
            <xm:f>Deadlines!$A$50:$A$82</xm:f>
          </x14:formula1>
          <xm:sqref>C8:C28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495AC-67B0-48A7-A2EF-99D29EDCE3A2}">
  <dimension ref="A1:E86"/>
  <sheetViews>
    <sheetView workbookViewId="0"/>
  </sheetViews>
  <sheetFormatPr defaultRowHeight="15" x14ac:dyDescent="0.25"/>
  <cols>
    <col min="1" max="1" width="15.28515625" customWidth="1"/>
    <col min="2" max="5" width="15.5703125" customWidth="1"/>
  </cols>
  <sheetData>
    <row r="1" spans="1:5" x14ac:dyDescent="0.25">
      <c r="A1" s="4"/>
      <c r="B1" s="18" t="s">
        <v>77</v>
      </c>
      <c r="C1" s="18" t="s">
        <v>76</v>
      </c>
      <c r="D1" s="18" t="s">
        <v>78</v>
      </c>
      <c r="E1" s="19" t="s">
        <v>79</v>
      </c>
    </row>
    <row r="2" spans="1:5" x14ac:dyDescent="0.25">
      <c r="A2" s="20" t="s">
        <v>74</v>
      </c>
      <c r="B2" s="17">
        <v>46055</v>
      </c>
      <c r="C2" s="17">
        <v>46068</v>
      </c>
      <c r="D2" s="17">
        <v>44682</v>
      </c>
      <c r="E2" s="17">
        <v>46083</v>
      </c>
    </row>
    <row r="3" spans="1:5" x14ac:dyDescent="0.25">
      <c r="A3" s="20" t="s">
        <v>75</v>
      </c>
      <c r="B3" s="17">
        <v>46083</v>
      </c>
      <c r="C3" s="17">
        <v>46083</v>
      </c>
      <c r="D3" s="17">
        <v>44682</v>
      </c>
      <c r="E3" s="17">
        <v>46122</v>
      </c>
    </row>
    <row r="4" spans="1:5" x14ac:dyDescent="0.25">
      <c r="A4" s="20" t="s">
        <v>39</v>
      </c>
      <c r="B4" s="17">
        <v>44666</v>
      </c>
      <c r="C4" s="17">
        <v>44666</v>
      </c>
      <c r="D4" s="17">
        <v>44682</v>
      </c>
      <c r="E4" s="17">
        <v>44682</v>
      </c>
    </row>
    <row r="50" spans="1:3" x14ac:dyDescent="0.25">
      <c r="A50" t="s">
        <v>80</v>
      </c>
      <c r="B50" t="s">
        <v>91</v>
      </c>
      <c r="C50" t="s">
        <v>80</v>
      </c>
    </row>
    <row r="51" spans="1:3" x14ac:dyDescent="0.25">
      <c r="A51" t="s">
        <v>2</v>
      </c>
      <c r="B51" t="s">
        <v>92</v>
      </c>
      <c r="C51" t="s">
        <v>2</v>
      </c>
    </row>
    <row r="52" spans="1:3" x14ac:dyDescent="0.25">
      <c r="A52" t="s">
        <v>3</v>
      </c>
      <c r="B52" t="s">
        <v>86</v>
      </c>
      <c r="C52" t="s">
        <v>3</v>
      </c>
    </row>
    <row r="53" spans="1:3" x14ac:dyDescent="0.25">
      <c r="A53" t="s">
        <v>4</v>
      </c>
      <c r="B53" t="s">
        <v>93</v>
      </c>
      <c r="C53" t="s">
        <v>4</v>
      </c>
    </row>
    <row r="54" spans="1:3" x14ac:dyDescent="0.25">
      <c r="A54" t="s">
        <v>5</v>
      </c>
      <c r="B54" t="s">
        <v>85</v>
      </c>
      <c r="C54" t="s">
        <v>5</v>
      </c>
    </row>
    <row r="55" spans="1:3" x14ac:dyDescent="0.25">
      <c r="A55" t="s">
        <v>123</v>
      </c>
      <c r="B55" t="s">
        <v>126</v>
      </c>
    </row>
    <row r="56" spans="1:3" x14ac:dyDescent="0.25">
      <c r="A56" t="s">
        <v>124</v>
      </c>
      <c r="B56" t="s">
        <v>127</v>
      </c>
      <c r="C56" t="s">
        <v>7</v>
      </c>
    </row>
    <row r="57" spans="1:3" x14ac:dyDescent="0.25">
      <c r="A57" t="s">
        <v>7</v>
      </c>
      <c r="B57" t="s">
        <v>87</v>
      </c>
      <c r="C57" t="s">
        <v>8</v>
      </c>
    </row>
    <row r="58" spans="1:3" x14ac:dyDescent="0.25">
      <c r="A58" t="s">
        <v>8</v>
      </c>
      <c r="B58" t="s">
        <v>88</v>
      </c>
      <c r="C58" t="s">
        <v>9</v>
      </c>
    </row>
    <row r="59" spans="1:3" x14ac:dyDescent="0.25">
      <c r="A59" t="s">
        <v>9</v>
      </c>
      <c r="B59" t="s">
        <v>89</v>
      </c>
    </row>
    <row r="60" spans="1:3" x14ac:dyDescent="0.25">
      <c r="A60" t="s">
        <v>83</v>
      </c>
      <c r="B60" t="s">
        <v>90</v>
      </c>
      <c r="C60" t="s">
        <v>10</v>
      </c>
    </row>
    <row r="61" spans="1:3" x14ac:dyDescent="0.25">
      <c r="A61" t="s">
        <v>13</v>
      </c>
      <c r="B61" t="s">
        <v>118</v>
      </c>
      <c r="C61" t="s">
        <v>13</v>
      </c>
    </row>
    <row r="62" spans="1:3" x14ac:dyDescent="0.25">
      <c r="A62" t="s">
        <v>14</v>
      </c>
      <c r="B62" t="s">
        <v>119</v>
      </c>
      <c r="C62" t="s">
        <v>14</v>
      </c>
    </row>
    <row r="63" spans="1:3" x14ac:dyDescent="0.25">
      <c r="A63" t="s">
        <v>15</v>
      </c>
      <c r="B63" t="s">
        <v>107</v>
      </c>
      <c r="C63" t="s">
        <v>15</v>
      </c>
    </row>
    <row r="64" spans="1:3" x14ac:dyDescent="0.25">
      <c r="A64" t="s">
        <v>16</v>
      </c>
      <c r="B64" t="s">
        <v>108</v>
      </c>
    </row>
    <row r="65" spans="1:3" x14ac:dyDescent="0.25">
      <c r="A65" t="s">
        <v>18</v>
      </c>
      <c r="B65" t="s">
        <v>109</v>
      </c>
      <c r="C65" t="s">
        <v>16</v>
      </c>
    </row>
    <row r="66" spans="1:3" x14ac:dyDescent="0.25">
      <c r="A66" t="s">
        <v>19</v>
      </c>
      <c r="B66" t="s">
        <v>110</v>
      </c>
      <c r="C66" t="s">
        <v>19</v>
      </c>
    </row>
    <row r="67" spans="1:3" x14ac:dyDescent="0.25">
      <c r="A67" t="s">
        <v>20</v>
      </c>
      <c r="B67" t="s">
        <v>111</v>
      </c>
      <c r="C67" t="s">
        <v>20</v>
      </c>
    </row>
    <row r="68" spans="1:3" x14ac:dyDescent="0.25">
      <c r="A68" t="s">
        <v>21</v>
      </c>
      <c r="B68" t="s">
        <v>112</v>
      </c>
      <c r="C68" t="s">
        <v>21</v>
      </c>
    </row>
    <row r="69" spans="1:3" x14ac:dyDescent="0.25">
      <c r="A69" t="s">
        <v>22</v>
      </c>
      <c r="B69" t="s">
        <v>113</v>
      </c>
    </row>
    <row r="70" spans="1:3" x14ac:dyDescent="0.25">
      <c r="A70" t="s">
        <v>25</v>
      </c>
      <c r="B70" t="s">
        <v>114</v>
      </c>
      <c r="C70" t="s">
        <v>25</v>
      </c>
    </row>
    <row r="71" spans="1:3" x14ac:dyDescent="0.25">
      <c r="A71" t="s">
        <v>26</v>
      </c>
      <c r="B71" t="s">
        <v>115</v>
      </c>
      <c r="C71" t="s">
        <v>26</v>
      </c>
    </row>
    <row r="72" spans="1:3" x14ac:dyDescent="0.25">
      <c r="A72" t="s">
        <v>27</v>
      </c>
      <c r="B72" t="s">
        <v>116</v>
      </c>
      <c r="C72" t="s">
        <v>27</v>
      </c>
    </row>
    <row r="73" spans="1:3" x14ac:dyDescent="0.25">
      <c r="A73" t="s">
        <v>28</v>
      </c>
      <c r="B73" t="s">
        <v>94</v>
      </c>
      <c r="C73" t="s">
        <v>28</v>
      </c>
    </row>
    <row r="74" spans="1:3" x14ac:dyDescent="0.25">
      <c r="A74" t="s">
        <v>29</v>
      </c>
      <c r="B74" t="s">
        <v>95</v>
      </c>
      <c r="C74" t="s">
        <v>29</v>
      </c>
    </row>
    <row r="75" spans="1:3" x14ac:dyDescent="0.25">
      <c r="A75" t="s">
        <v>30</v>
      </c>
      <c r="B75" t="s">
        <v>96</v>
      </c>
    </row>
    <row r="76" spans="1:3" x14ac:dyDescent="0.25">
      <c r="A76" t="s">
        <v>31</v>
      </c>
      <c r="B76" t="s">
        <v>97</v>
      </c>
    </row>
    <row r="77" spans="1:3" x14ac:dyDescent="0.25">
      <c r="A77" t="s">
        <v>32</v>
      </c>
      <c r="B77" t="s">
        <v>98</v>
      </c>
    </row>
    <row r="78" spans="1:3" x14ac:dyDescent="0.25">
      <c r="A78" t="s">
        <v>33</v>
      </c>
      <c r="B78" t="s">
        <v>99</v>
      </c>
      <c r="C78" t="s">
        <v>30</v>
      </c>
    </row>
    <row r="79" spans="1:3" x14ac:dyDescent="0.25">
      <c r="A79" t="s">
        <v>34</v>
      </c>
      <c r="B79" t="s">
        <v>100</v>
      </c>
      <c r="C79" t="s">
        <v>32</v>
      </c>
    </row>
    <row r="80" spans="1:3" x14ac:dyDescent="0.25">
      <c r="A80" t="s">
        <v>84</v>
      </c>
      <c r="B80" t="s">
        <v>101</v>
      </c>
      <c r="C80" t="s">
        <v>33</v>
      </c>
    </row>
    <row r="81" spans="1:3" x14ac:dyDescent="0.25">
      <c r="A81" t="s">
        <v>117</v>
      </c>
      <c r="B81" t="s">
        <v>105</v>
      </c>
    </row>
    <row r="82" spans="1:3" x14ac:dyDescent="0.25">
      <c r="A82" t="s">
        <v>36</v>
      </c>
      <c r="B82" t="s">
        <v>104</v>
      </c>
    </row>
    <row r="83" spans="1:3" x14ac:dyDescent="0.25">
      <c r="B83" t="s">
        <v>103</v>
      </c>
      <c r="C83" t="s">
        <v>34</v>
      </c>
    </row>
    <row r="84" spans="1:3" x14ac:dyDescent="0.25">
      <c r="B84" t="s">
        <v>102</v>
      </c>
    </row>
    <row r="85" spans="1:3" x14ac:dyDescent="0.25">
      <c r="B85" t="s">
        <v>125</v>
      </c>
      <c r="C85" t="s">
        <v>82</v>
      </c>
    </row>
    <row r="86" spans="1:3" x14ac:dyDescent="0.25">
      <c r="C86" t="s">
        <v>83</v>
      </c>
    </row>
  </sheetData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7"/>
  <sheetViews>
    <sheetView topLeftCell="A2" workbookViewId="0">
      <selection activeCell="G19" sqref="G19"/>
    </sheetView>
  </sheetViews>
  <sheetFormatPr defaultColWidth="8.85546875" defaultRowHeight="15" x14ac:dyDescent="0.25"/>
  <cols>
    <col min="1" max="1" width="20.140625" customWidth="1"/>
    <col min="2" max="2" width="7.28515625" customWidth="1"/>
    <col min="3" max="3" width="16.85546875" customWidth="1"/>
    <col min="5" max="5" width="13.5703125" customWidth="1"/>
    <col min="8" max="8" width="11.28515625" customWidth="1"/>
    <col min="10" max="10" width="14.5703125" customWidth="1"/>
    <col min="12" max="12" width="14.7109375" customWidth="1"/>
  </cols>
  <sheetData>
    <row r="1" spans="1:12" x14ac:dyDescent="0.25">
      <c r="A1" t="s">
        <v>40</v>
      </c>
      <c r="C1" t="s">
        <v>0</v>
      </c>
      <c r="E1" t="s">
        <v>52</v>
      </c>
      <c r="H1" t="s">
        <v>37</v>
      </c>
      <c r="J1" t="s">
        <v>38</v>
      </c>
      <c r="L1" t="s">
        <v>53</v>
      </c>
    </row>
    <row r="2" spans="1:12" x14ac:dyDescent="0.25">
      <c r="A2" t="s">
        <v>37</v>
      </c>
      <c r="C2" t="s">
        <v>1</v>
      </c>
      <c r="E2" t="s">
        <v>42</v>
      </c>
      <c r="H2" t="s">
        <v>1</v>
      </c>
      <c r="J2" t="s">
        <v>2</v>
      </c>
      <c r="L2" t="s">
        <v>13</v>
      </c>
    </row>
    <row r="3" spans="1:12" x14ac:dyDescent="0.25">
      <c r="A3" t="s">
        <v>38</v>
      </c>
      <c r="C3" t="s">
        <v>2</v>
      </c>
      <c r="E3" t="s">
        <v>43</v>
      </c>
      <c r="H3" t="s">
        <v>7</v>
      </c>
      <c r="J3" t="s">
        <v>3</v>
      </c>
      <c r="L3" t="s">
        <v>14</v>
      </c>
    </row>
    <row r="4" spans="1:12" x14ac:dyDescent="0.25">
      <c r="A4" t="s">
        <v>39</v>
      </c>
      <c r="C4" t="s">
        <v>3</v>
      </c>
      <c r="E4" t="s">
        <v>44</v>
      </c>
      <c r="J4" t="s">
        <v>4</v>
      </c>
      <c r="L4" t="s">
        <v>15</v>
      </c>
    </row>
    <row r="5" spans="1:12" x14ac:dyDescent="0.25">
      <c r="C5" t="s">
        <v>4</v>
      </c>
      <c r="J5" t="s">
        <v>5</v>
      </c>
      <c r="L5" t="s">
        <v>16</v>
      </c>
    </row>
    <row r="6" spans="1:12" x14ac:dyDescent="0.25">
      <c r="C6" t="s">
        <v>5</v>
      </c>
      <c r="J6" t="s">
        <v>6</v>
      </c>
      <c r="L6" t="s">
        <v>17</v>
      </c>
    </row>
    <row r="7" spans="1:12" x14ac:dyDescent="0.25">
      <c r="C7" t="s">
        <v>6</v>
      </c>
      <c r="J7" t="s">
        <v>8</v>
      </c>
      <c r="L7" t="s">
        <v>18</v>
      </c>
    </row>
    <row r="8" spans="1:12" x14ac:dyDescent="0.25">
      <c r="C8" t="s">
        <v>7</v>
      </c>
      <c r="J8" t="s">
        <v>9</v>
      </c>
      <c r="L8" t="s">
        <v>19</v>
      </c>
    </row>
    <row r="9" spans="1:12" x14ac:dyDescent="0.25">
      <c r="C9" t="s">
        <v>8</v>
      </c>
      <c r="J9" t="s">
        <v>10</v>
      </c>
      <c r="L9" t="s">
        <v>20</v>
      </c>
    </row>
    <row r="10" spans="1:12" x14ac:dyDescent="0.25">
      <c r="C10" t="s">
        <v>9</v>
      </c>
      <c r="J10" t="s">
        <v>11</v>
      </c>
      <c r="L10" t="s">
        <v>21</v>
      </c>
    </row>
    <row r="11" spans="1:12" x14ac:dyDescent="0.25">
      <c r="C11" t="s">
        <v>10</v>
      </c>
      <c r="J11" t="s">
        <v>12</v>
      </c>
      <c r="L11" t="s">
        <v>22</v>
      </c>
    </row>
    <row r="12" spans="1:12" x14ac:dyDescent="0.25">
      <c r="C12" t="s">
        <v>11</v>
      </c>
      <c r="L12" t="s">
        <v>23</v>
      </c>
    </row>
    <row r="13" spans="1:12" x14ac:dyDescent="0.25">
      <c r="C13" t="s">
        <v>12</v>
      </c>
      <c r="L13" t="s">
        <v>24</v>
      </c>
    </row>
    <row r="14" spans="1:12" x14ac:dyDescent="0.25">
      <c r="C14" t="s">
        <v>13</v>
      </c>
      <c r="L14" t="s">
        <v>25</v>
      </c>
    </row>
    <row r="15" spans="1:12" x14ac:dyDescent="0.25">
      <c r="C15" t="s">
        <v>14</v>
      </c>
      <c r="L15" t="s">
        <v>26</v>
      </c>
    </row>
    <row r="16" spans="1:12" x14ac:dyDescent="0.25">
      <c r="C16" t="s">
        <v>15</v>
      </c>
      <c r="L16" t="s">
        <v>27</v>
      </c>
    </row>
    <row r="17" spans="3:12" x14ac:dyDescent="0.25">
      <c r="C17" t="s">
        <v>16</v>
      </c>
      <c r="L17" t="s">
        <v>28</v>
      </c>
    </row>
    <row r="18" spans="3:12" x14ac:dyDescent="0.25">
      <c r="C18" t="s">
        <v>17</v>
      </c>
      <c r="L18" t="s">
        <v>29</v>
      </c>
    </row>
    <row r="19" spans="3:12" x14ac:dyDescent="0.25">
      <c r="C19" t="s">
        <v>18</v>
      </c>
      <c r="L19" t="s">
        <v>30</v>
      </c>
    </row>
    <row r="20" spans="3:12" x14ac:dyDescent="0.25">
      <c r="C20" t="s">
        <v>19</v>
      </c>
      <c r="L20" t="s">
        <v>31</v>
      </c>
    </row>
    <row r="21" spans="3:12" x14ac:dyDescent="0.25">
      <c r="C21" t="s">
        <v>20</v>
      </c>
      <c r="L21" t="s">
        <v>72</v>
      </c>
    </row>
    <row r="22" spans="3:12" x14ac:dyDescent="0.25">
      <c r="C22" t="s">
        <v>21</v>
      </c>
      <c r="L22" t="s">
        <v>32</v>
      </c>
    </row>
    <row r="23" spans="3:12" x14ac:dyDescent="0.25">
      <c r="C23" t="s">
        <v>22</v>
      </c>
      <c r="L23" t="s">
        <v>33</v>
      </c>
    </row>
    <row r="24" spans="3:12" x14ac:dyDescent="0.25">
      <c r="C24" t="s">
        <v>23</v>
      </c>
      <c r="L24" t="s">
        <v>34</v>
      </c>
    </row>
    <row r="25" spans="3:12" x14ac:dyDescent="0.25">
      <c r="C25" t="s">
        <v>24</v>
      </c>
    </row>
    <row r="26" spans="3:12" x14ac:dyDescent="0.25">
      <c r="C26" t="s">
        <v>25</v>
      </c>
    </row>
    <row r="27" spans="3:12" x14ac:dyDescent="0.25">
      <c r="C27" t="s">
        <v>26</v>
      </c>
    </row>
    <row r="28" spans="3:12" x14ac:dyDescent="0.25">
      <c r="C28" t="s">
        <v>27</v>
      </c>
    </row>
    <row r="29" spans="3:12" x14ac:dyDescent="0.25">
      <c r="C29" t="s">
        <v>28</v>
      </c>
    </row>
    <row r="30" spans="3:12" x14ac:dyDescent="0.25">
      <c r="C30" t="s">
        <v>29</v>
      </c>
    </row>
    <row r="31" spans="3:12" x14ac:dyDescent="0.25">
      <c r="C31" t="s">
        <v>30</v>
      </c>
    </row>
    <row r="32" spans="3:12" x14ac:dyDescent="0.25">
      <c r="C32" t="s">
        <v>31</v>
      </c>
    </row>
    <row r="33" spans="3:3" x14ac:dyDescent="0.25">
      <c r="C33" t="s">
        <v>32</v>
      </c>
    </row>
    <row r="34" spans="3:3" x14ac:dyDescent="0.25">
      <c r="C34" t="s">
        <v>33</v>
      </c>
    </row>
    <row r="35" spans="3:3" x14ac:dyDescent="0.25">
      <c r="C35" t="s">
        <v>34</v>
      </c>
    </row>
    <row r="36" spans="3:3" x14ac:dyDescent="0.25">
      <c r="C36" t="s">
        <v>35</v>
      </c>
    </row>
    <row r="37" spans="3:3" x14ac:dyDescent="0.25">
      <c r="C37" t="s">
        <v>36</v>
      </c>
    </row>
  </sheetData>
  <sheetProtection algorithmName="SHA-512" hashValue="zUs9+2hC8DWXc9veazk3TKDrnCWJaWcqP4I7TRhIdl1y0bF4/WuLF2L75fS3YCJ77k81HVRDokRkvI0FiZS4tQ==" saltValue="UsOYUl/9Hl1lCbLOz+23nw==" spinCount="100000" sheet="1" objects="1" scenarios="1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77D18-CC74-4D82-9261-98A586B5D02E}">
  <dimension ref="A1:L37"/>
  <sheetViews>
    <sheetView topLeftCell="A10" workbookViewId="0">
      <selection activeCell="K11" sqref="K11"/>
    </sheetView>
  </sheetViews>
  <sheetFormatPr defaultColWidth="8.85546875" defaultRowHeight="15" x14ac:dyDescent="0.25"/>
  <cols>
    <col min="1" max="1" width="20.140625" customWidth="1"/>
    <col min="2" max="2" width="7.28515625" customWidth="1"/>
    <col min="3" max="3" width="16.85546875" customWidth="1"/>
    <col min="5" max="5" width="13.5703125" customWidth="1"/>
    <col min="8" max="8" width="11.28515625" customWidth="1"/>
    <col min="10" max="10" width="14.5703125" customWidth="1"/>
    <col min="12" max="12" width="14.7109375" customWidth="1"/>
  </cols>
  <sheetData>
    <row r="1" spans="1:12" x14ac:dyDescent="0.25">
      <c r="A1" t="s">
        <v>40</v>
      </c>
      <c r="C1" t="s">
        <v>0</v>
      </c>
      <c r="E1" t="s">
        <v>52</v>
      </c>
      <c r="H1" t="s">
        <v>37</v>
      </c>
      <c r="J1" t="s">
        <v>38</v>
      </c>
      <c r="L1" t="s">
        <v>53</v>
      </c>
    </row>
    <row r="2" spans="1:12" x14ac:dyDescent="0.25">
      <c r="A2" t="s">
        <v>37</v>
      </c>
      <c r="C2" t="s">
        <v>1</v>
      </c>
      <c r="E2" t="s">
        <v>42</v>
      </c>
      <c r="H2" t="s">
        <v>1</v>
      </c>
      <c r="J2" t="s">
        <v>2</v>
      </c>
      <c r="L2" t="s">
        <v>13</v>
      </c>
    </row>
    <row r="3" spans="1:12" x14ac:dyDescent="0.25">
      <c r="A3" t="s">
        <v>38</v>
      </c>
      <c r="C3" t="s">
        <v>2</v>
      </c>
      <c r="E3" t="s">
        <v>43</v>
      </c>
      <c r="H3" t="s">
        <v>7</v>
      </c>
      <c r="J3" t="s">
        <v>3</v>
      </c>
      <c r="L3" t="s">
        <v>14</v>
      </c>
    </row>
    <row r="4" spans="1:12" x14ac:dyDescent="0.25">
      <c r="A4" t="s">
        <v>39</v>
      </c>
      <c r="C4" t="s">
        <v>3</v>
      </c>
      <c r="E4" t="s">
        <v>44</v>
      </c>
      <c r="J4" t="s">
        <v>4</v>
      </c>
      <c r="L4" t="s">
        <v>15</v>
      </c>
    </row>
    <row r="5" spans="1:12" x14ac:dyDescent="0.25">
      <c r="C5" t="s">
        <v>4</v>
      </c>
      <c r="J5" t="s">
        <v>5</v>
      </c>
      <c r="L5" t="s">
        <v>16</v>
      </c>
    </row>
    <row r="6" spans="1:12" x14ac:dyDescent="0.25">
      <c r="C6" t="s">
        <v>5</v>
      </c>
      <c r="L6" t="s">
        <v>17</v>
      </c>
    </row>
    <row r="7" spans="1:12" x14ac:dyDescent="0.25">
      <c r="C7" t="s">
        <v>6</v>
      </c>
      <c r="J7" t="s">
        <v>8</v>
      </c>
      <c r="L7" t="s">
        <v>18</v>
      </c>
    </row>
    <row r="8" spans="1:12" x14ac:dyDescent="0.25">
      <c r="C8" t="s">
        <v>7</v>
      </c>
      <c r="J8" t="s">
        <v>9</v>
      </c>
    </row>
    <row r="9" spans="1:12" x14ac:dyDescent="0.25">
      <c r="C9" t="s">
        <v>8</v>
      </c>
      <c r="J9" t="s">
        <v>10</v>
      </c>
      <c r="L9" t="s">
        <v>19</v>
      </c>
    </row>
    <row r="10" spans="1:12" x14ac:dyDescent="0.25">
      <c r="C10" t="s">
        <v>9</v>
      </c>
      <c r="J10" t="s">
        <v>11</v>
      </c>
      <c r="L10" t="s">
        <v>20</v>
      </c>
    </row>
    <row r="11" spans="1:12" x14ac:dyDescent="0.25">
      <c r="C11" t="s">
        <v>10</v>
      </c>
      <c r="L11" t="s">
        <v>21</v>
      </c>
    </row>
    <row r="12" spans="1:12" x14ac:dyDescent="0.25">
      <c r="C12" t="s">
        <v>11</v>
      </c>
      <c r="L12" t="s">
        <v>22</v>
      </c>
    </row>
    <row r="13" spans="1:12" x14ac:dyDescent="0.25">
      <c r="C13" t="s">
        <v>12</v>
      </c>
    </row>
    <row r="14" spans="1:12" x14ac:dyDescent="0.25">
      <c r="C14" t="s">
        <v>13</v>
      </c>
      <c r="L14" t="s">
        <v>25</v>
      </c>
    </row>
    <row r="15" spans="1:12" x14ac:dyDescent="0.25">
      <c r="C15" t="s">
        <v>14</v>
      </c>
      <c r="L15" t="s">
        <v>26</v>
      </c>
    </row>
    <row r="16" spans="1:12" x14ac:dyDescent="0.25">
      <c r="C16" t="s">
        <v>15</v>
      </c>
      <c r="L16" t="s">
        <v>27</v>
      </c>
    </row>
    <row r="17" spans="3:12" x14ac:dyDescent="0.25">
      <c r="C17" t="s">
        <v>16</v>
      </c>
      <c r="L17" t="s">
        <v>28</v>
      </c>
    </row>
    <row r="18" spans="3:12" x14ac:dyDescent="0.25">
      <c r="C18" t="s">
        <v>17</v>
      </c>
      <c r="L18" t="s">
        <v>29</v>
      </c>
    </row>
    <row r="19" spans="3:12" x14ac:dyDescent="0.25">
      <c r="C19" t="s">
        <v>18</v>
      </c>
      <c r="L19" t="s">
        <v>30</v>
      </c>
    </row>
    <row r="20" spans="3:12" x14ac:dyDescent="0.25">
      <c r="C20" t="s">
        <v>19</v>
      </c>
    </row>
    <row r="21" spans="3:12" x14ac:dyDescent="0.25">
      <c r="C21" t="s">
        <v>20</v>
      </c>
      <c r="L21" t="s">
        <v>32</v>
      </c>
    </row>
    <row r="22" spans="3:12" x14ac:dyDescent="0.25">
      <c r="C22" t="s">
        <v>21</v>
      </c>
      <c r="L22" t="s">
        <v>33</v>
      </c>
    </row>
    <row r="23" spans="3:12" x14ac:dyDescent="0.25">
      <c r="C23" t="s">
        <v>22</v>
      </c>
      <c r="L23" t="s">
        <v>34</v>
      </c>
    </row>
    <row r="24" spans="3:12" x14ac:dyDescent="0.25">
      <c r="C24" t="s">
        <v>23</v>
      </c>
    </row>
    <row r="25" spans="3:12" x14ac:dyDescent="0.25">
      <c r="C25" t="s">
        <v>24</v>
      </c>
    </row>
    <row r="26" spans="3:12" x14ac:dyDescent="0.25">
      <c r="C26" t="s">
        <v>25</v>
      </c>
    </row>
    <row r="27" spans="3:12" x14ac:dyDescent="0.25">
      <c r="C27" t="s">
        <v>26</v>
      </c>
    </row>
    <row r="28" spans="3:12" x14ac:dyDescent="0.25">
      <c r="C28" t="s">
        <v>27</v>
      </c>
    </row>
    <row r="29" spans="3:12" x14ac:dyDescent="0.25">
      <c r="C29" t="s">
        <v>28</v>
      </c>
    </row>
    <row r="30" spans="3:12" x14ac:dyDescent="0.25">
      <c r="C30" t="s">
        <v>29</v>
      </c>
    </row>
    <row r="31" spans="3:12" x14ac:dyDescent="0.25">
      <c r="C31" t="s">
        <v>30</v>
      </c>
    </row>
    <row r="32" spans="3:12" x14ac:dyDescent="0.25">
      <c r="C32" t="s">
        <v>31</v>
      </c>
    </row>
    <row r="33" spans="3:3" x14ac:dyDescent="0.25">
      <c r="C33" t="s">
        <v>32</v>
      </c>
    </row>
    <row r="34" spans="3:3" x14ac:dyDescent="0.25">
      <c r="C34" t="s">
        <v>33</v>
      </c>
    </row>
    <row r="35" spans="3:3" x14ac:dyDescent="0.25">
      <c r="C35" t="s">
        <v>34</v>
      </c>
    </row>
    <row r="36" spans="3:3" x14ac:dyDescent="0.25">
      <c r="C36" t="s">
        <v>35</v>
      </c>
    </row>
    <row r="37" spans="3:3" x14ac:dyDescent="0.25">
      <c r="C37" t="s">
        <v>36</v>
      </c>
    </row>
  </sheetData>
  <sheetProtection algorithmName="SHA-512" hashValue="PLORZ9eAqjdKU8wgUKkz0V2tWZSIl16SawieeNnCuGH7/djfGaOoZ/sM57aBELBso76DvNXZO+7+fgXQYQ8xhw==" saltValue="BUgfSPlDSgrN9n1bxOjL1w==" spinCount="100000" sheet="1" objects="1" scenarios="1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Club information </vt:lpstr>
      <vt:lpstr>2026 OCSL TEAMS</vt:lpstr>
      <vt:lpstr>Deadlines</vt:lpstr>
      <vt:lpstr>Do Not Edit </vt:lpstr>
      <vt:lpstr>Do Not Edit 2</vt:lpstr>
      <vt:lpstr>Competitive</vt:lpstr>
      <vt:lpstr>Level</vt:lpstr>
      <vt:lpstr>Recreational</vt:lpstr>
      <vt:lpstr>Regional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General Manager</dc:creator>
  <cp:lastModifiedBy>Elliot Barkley</cp:lastModifiedBy>
  <dcterms:created xsi:type="dcterms:W3CDTF">2018-01-12T22:47:48Z</dcterms:created>
  <dcterms:modified xsi:type="dcterms:W3CDTF">2026-01-30T20:58:08Z</dcterms:modified>
</cp:coreProperties>
</file>